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\"/>
    </mc:Choice>
  </mc:AlternateContent>
  <xr:revisionPtr revIDLastSave="0" documentId="13_ncr:1_{B2C766D2-6181-46EA-B622-DE73F87A4E86}" xr6:coauthVersionLast="36" xr6:coauthVersionMax="36" xr10:uidLastSave="{00000000-0000-0000-0000-000000000000}"/>
  <bookViews>
    <workbookView xWindow="0" yWindow="0" windowWidth="23040" windowHeight="8364" tabRatio="925" activeTab="1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<sst xmlns="http://schemas.openxmlformats.org/spreadsheetml/2006/main" count="171" uniqueCount="49">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</sst>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8253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17610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8146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10097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10834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15474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15465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5227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4342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8314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35061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23814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6308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4382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3316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10231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11781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54940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114005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29710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198655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opLeftCell="A40" zoomScale="110" zoomScaleNormal="110" workbookViewId="0">
      <selection activeCell="J59" sqref="J59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/>
      <c r="K2" s="129"/>
      <c r="L2" s="129"/>
      <c r="M2" s="129"/>
      <c r="N2" s="129"/>
      <c r="O2" s="132"/>
      <c r="P2" s="131">
        <f>SUM(D2:O2)</f>
        <v>8253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7813.363636363636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30816.75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/>
      <c r="K17" s="129"/>
      <c r="L17" s="129"/>
      <c r="M17" s="129"/>
      <c r="N17" s="129"/>
      <c r="O17" s="130"/>
      <c r="P17" s="131">
        <f>SUM(D17:O17)</f>
        <v>17610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16994.81818181818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65368.5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/>
      <c r="K31" s="129"/>
      <c r="L31" s="129"/>
      <c r="M31" s="129"/>
      <c r="N31" s="129"/>
      <c r="O31" s="130"/>
      <c r="P31" s="131">
        <f>SUM(D31:O31)</f>
        <v>8146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11232.454545454546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34171.5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/>
      <c r="K45" s="129"/>
      <c r="L45" s="129"/>
      <c r="M45" s="129"/>
      <c r="N45" s="129"/>
      <c r="O45" s="130"/>
      <c r="P45" s="131">
        <f>SUM(D45:O45)</f>
        <v>10097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14867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44311.083333333336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/>
      <c r="K59" s="129"/>
      <c r="L59" s="129"/>
      <c r="M59" s="129"/>
      <c r="N59" s="129"/>
      <c r="O59" s="130"/>
      <c r="P59" s="131">
        <f>SUM(D59:O59)</f>
        <v>10834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17852.81818181818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61794.833333333336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8253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17610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8146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10097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10834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54940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abSelected="1" topLeftCell="A67" workbookViewId="0">
      <selection activeCell="O77" sqref="O77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/>
      <c r="J2" s="129"/>
      <c r="K2" s="129"/>
      <c r="L2" s="129"/>
      <c r="M2" s="129"/>
      <c r="N2" s="132"/>
      <c r="O2" s="134">
        <f>SUM(C2:N2)</f>
        <v>15474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18518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57363.615384615383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/>
      <c r="J17" s="129"/>
      <c r="K17" s="129"/>
      <c r="L17" s="129"/>
      <c r="M17" s="129"/>
      <c r="N17" s="130"/>
      <c r="O17" s="131">
        <f>SUM(C17:N17)</f>
        <v>15465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10471.333333333334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40374.846153846156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/>
      <c r="J32" s="129"/>
      <c r="K32" s="129"/>
      <c r="L32" s="129"/>
      <c r="M32" s="129"/>
      <c r="N32" s="130"/>
      <c r="O32" s="131">
        <f>SUM(C32:N32)</f>
        <v>5227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4955.083333333333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16820.692307692309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/>
      <c r="J47" s="129"/>
      <c r="K47" s="129"/>
      <c r="L47" s="129"/>
      <c r="M47" s="129"/>
      <c r="N47" s="130"/>
      <c r="O47" s="131">
        <f>SUM(C47:N47)</f>
        <v>4342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6666.75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22457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/>
      <c r="J62" s="129"/>
      <c r="K62" s="129"/>
      <c r="L62" s="129"/>
      <c r="M62" s="129"/>
      <c r="N62" s="130"/>
      <c r="O62" s="131">
        <f>SUM(C62:N62)</f>
        <v>8314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8195.8333333333339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28802.153846153848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/>
      <c r="J77" s="136"/>
      <c r="K77" s="136"/>
      <c r="L77" s="136"/>
      <c r="M77" s="136"/>
      <c r="N77" s="137"/>
      <c r="O77" s="138">
        <f>SUM(C77:N77)</f>
        <v>35061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19537.916666666668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99414.692307692312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/>
      <c r="J92" s="129"/>
      <c r="K92" s="129"/>
      <c r="L92" s="129"/>
      <c r="M92" s="129"/>
      <c r="N92" s="130"/>
      <c r="O92" s="131">
        <f>SUM(C92:N92)</f>
        <v>23814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31362.166666666668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96854.692307692312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/>
      <c r="J107" s="129"/>
      <c r="K107" s="129"/>
      <c r="L107" s="129"/>
      <c r="M107" s="129"/>
      <c r="N107" s="130"/>
      <c r="O107" s="131">
        <f>SUM(C107:N107)</f>
        <v>6308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7226.75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24250.461538461539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15474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15465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5227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4342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8314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35061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23814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6308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114005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"/>
  <sheetViews>
    <sheetView topLeftCell="A34" workbookViewId="0">
      <selection activeCell="I47" sqref="I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/>
      <c r="J2" s="129"/>
      <c r="K2" s="129"/>
      <c r="L2" s="129"/>
      <c r="M2" s="129"/>
      <c r="N2" s="130"/>
      <c r="O2" s="131">
        <f>SUM(C2:N2)</f>
        <v>4382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8322.6666666666661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29139.076923076922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/>
      <c r="J17" s="129"/>
      <c r="K17" s="129"/>
      <c r="L17" s="129"/>
      <c r="M17" s="129"/>
      <c r="N17" s="130"/>
      <c r="O17" s="131">
        <f>SUM(C17:N17)</f>
        <v>3316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2967.0833333333335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8931.1538461538457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/>
      <c r="J32" s="129"/>
      <c r="K32" s="129"/>
      <c r="L32" s="129"/>
      <c r="M32" s="129"/>
      <c r="N32" s="130"/>
      <c r="O32" s="131">
        <f>SUM(C32:N32)</f>
        <v>10231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15961.666666666666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38616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/>
      <c r="J47" s="129"/>
      <c r="K47" s="129"/>
      <c r="L47" s="129"/>
      <c r="M47" s="129"/>
      <c r="N47" s="130"/>
      <c r="O47" s="131">
        <f>SUM(C47:N47)</f>
        <v>11781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6082.666666666667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21108.538461538461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4382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3316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10231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11781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29710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8253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-16264</v>
      </c>
      <c r="AG2" s="44"/>
      <c r="AH2" s="106">
        <f>100*AF2/M2</f>
        <v>-66.337643267936528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17610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-36047</v>
      </c>
      <c r="AG3" s="44"/>
      <c r="AH3" s="106">
        <f t="shared" ref="AH3:AH7" si="9">100*AF3/M3</f>
        <v>-67.180423803045272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8146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-18988</v>
      </c>
      <c r="AG4" s="44"/>
      <c r="AH4" s="106">
        <f t="shared" si="9"/>
        <v>-69.978624603818091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10097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-37789</v>
      </c>
      <c r="AG5" s="44"/>
      <c r="AH5" s="106">
        <f t="shared" si="9"/>
        <v>-78.914505283381359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10834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-21906</v>
      </c>
      <c r="AG6" s="44"/>
      <c r="AH6" s="106">
        <f t="shared" si="9"/>
        <v>-66.908979841172879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54940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-130994</v>
      </c>
      <c r="AG7" s="107"/>
      <c r="AH7" s="106">
        <f t="shared" si="9"/>
        <v>-70.451880774898626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15474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-37612</v>
      </c>
      <c r="AG11" s="44"/>
      <c r="AH11" s="106">
        <f>100*AF11/M11</f>
        <v>-70.851071845684359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15465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-15767</v>
      </c>
      <c r="AG12" s="44"/>
      <c r="AH12" s="106">
        <f t="shared" ref="AH12:AH19" si="20">100*AF12/M12</f>
        <v>-50.483478483606561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5227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-6341</v>
      </c>
      <c r="AG13" s="44"/>
      <c r="AH13" s="106">
        <f t="shared" si="20"/>
        <v>-54.815006915629326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4342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-9754</v>
      </c>
      <c r="AG14" s="44"/>
      <c r="AH14" s="106">
        <f t="shared" si="20"/>
        <v>-69.19693530079455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8314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-16269</v>
      </c>
      <c r="AG15" s="44"/>
      <c r="AH15" s="106">
        <f t="shared" si="20"/>
        <v>-66.17988040515803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35061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-18051</v>
      </c>
      <c r="AG16" s="44"/>
      <c r="AH16" s="106">
        <f t="shared" si="20"/>
        <v>-33.98666967916855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23814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-73171</v>
      </c>
      <c r="AG17" s="44"/>
      <c r="AH17" s="106">
        <f t="shared" si="20"/>
        <v>-75.445687477444963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6308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-11604</v>
      </c>
      <c r="AG18" s="44"/>
      <c r="AH18" s="106">
        <f t="shared" si="20"/>
        <v>-64.783385439928537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114005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-188569</v>
      </c>
      <c r="AG19" s="107"/>
      <c r="AH19" s="106">
        <f t="shared" si="20"/>
        <v>-62.321613886189823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4382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-8925</v>
      </c>
      <c r="AG23" s="44"/>
      <c r="AH23" s="106">
        <f>100*AF23/M23</f>
        <v>-67.069963177275113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3316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-6833</v>
      </c>
      <c r="AG24" s="44"/>
      <c r="AH24" s="106">
        <f t="shared" ref="AH24:AH28" si="31">100*AF24/M24</f>
        <v>-67.326830229579272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10231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-18855</v>
      </c>
      <c r="AG25" s="44"/>
      <c r="AH25" s="106">
        <f t="shared" si="31"/>
        <v>-64.825001719040088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11781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-19602</v>
      </c>
      <c r="AG26" s="44"/>
      <c r="AH26" s="106">
        <f t="shared" si="31"/>
        <v>-62.460567823343851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29710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-54215</v>
      </c>
      <c r="AG28" s="107"/>
      <c r="AH28" s="106">
        <f t="shared" si="31"/>
        <v>-64.59934465296395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198655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-373778</v>
      </c>
      <c r="AG32" s="44"/>
      <c r="AH32" s="106">
        <f>100*AF32/M32</f>
        <v>-65.296375296322893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2022-07-19T08:21:38Z</dcterms:modified>
</cp:coreProperties>
</file>