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<sst xmlns="http://schemas.openxmlformats.org/spreadsheetml/2006/main" count="171" uniqueCount="49">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</sst>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21863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47406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28659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28015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34667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45618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44449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14957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12556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23309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66210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74631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17812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11392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9939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26101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24366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160610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299542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71798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531950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34" zoomScale="110" zoomScaleNormal="110" workbookViewId="0">
      <selection activeCell="U52" sqref="U5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>
        <v>8190</v>
      </c>
      <c r="L2" s="129"/>
      <c r="M2" s="129"/>
      <c r="N2" s="129"/>
      <c r="O2" s="132"/>
      <c r="P2" s="131">
        <f>SUM(D2:O2)</f>
        <v>21863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7722.583333333333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31950.916666666668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>
        <v>14943</v>
      </c>
      <c r="L17" s="129"/>
      <c r="M17" s="129"/>
      <c r="N17" s="129"/>
      <c r="O17" s="130"/>
      <c r="P17" s="131">
        <f>SUM(D17:O17)</f>
        <v>47406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16186.25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67851.5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>
        <v>9473</v>
      </c>
      <c r="L31" s="129"/>
      <c r="M31" s="129"/>
      <c r="N31" s="129"/>
      <c r="O31" s="130"/>
      <c r="P31" s="131">
        <f>SUM(D31:O31)</f>
        <v>28659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10929.083333333334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35880.916666666664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>
        <v>7721</v>
      </c>
      <c r="L45" s="129"/>
      <c r="M45" s="129"/>
      <c r="N45" s="129"/>
      <c r="O45" s="130"/>
      <c r="P45" s="131">
        <f>SUM(D45:O45)</f>
        <v>28015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13746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45804.25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>
        <v>11414</v>
      </c>
      <c r="L59" s="129"/>
      <c r="M59" s="129"/>
      <c r="N59" s="129"/>
      <c r="O59" s="130"/>
      <c r="P59" s="131">
        <f>SUM(D59:O59)</f>
        <v>34667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17585.833333333332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63780.916666666664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21863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47406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28659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28015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34667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160610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91" workbookViewId="0">
      <selection activeCell="S107" sqref="S107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>
        <v>13329</v>
      </c>
      <c r="K2" s="129"/>
      <c r="L2" s="129"/>
      <c r="M2" s="129"/>
      <c r="N2" s="132"/>
      <c r="O2" s="134">
        <f>SUM(C2:N2)</f>
        <v>45618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16428.615384615383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59682.384615384617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>
        <v>14751</v>
      </c>
      <c r="K17" s="129"/>
      <c r="L17" s="129"/>
      <c r="M17" s="129"/>
      <c r="N17" s="130"/>
      <c r="O17" s="131">
        <f>SUM(C17:N17)</f>
        <v>44449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11433.692307692309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42604.384615384617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>
        <v>5096</v>
      </c>
      <c r="K32" s="129"/>
      <c r="L32" s="129"/>
      <c r="M32" s="129"/>
      <c r="N32" s="130"/>
      <c r="O32" s="131">
        <f>SUM(C32:N32)</f>
        <v>14957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4930.6153846153848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17569.153846153848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>
        <v>3987</v>
      </c>
      <c r="K47" s="129"/>
      <c r="L47" s="129"/>
      <c r="M47" s="129"/>
      <c r="N47" s="130"/>
      <c r="O47" s="131">
        <f>SUM(C47:N47)</f>
        <v>12556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6372.8461538461543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23088.846153846152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>
        <v>7072</v>
      </c>
      <c r="K62" s="129"/>
      <c r="L62" s="129"/>
      <c r="M62" s="129"/>
      <c r="N62" s="130"/>
      <c r="O62" s="131">
        <f>SUM(C62:N62)</f>
        <v>23309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7981.2307692307695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29955.615384615383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>
        <v>14499</v>
      </c>
      <c r="K77" s="136"/>
      <c r="L77" s="136"/>
      <c r="M77" s="136"/>
      <c r="N77" s="137"/>
      <c r="O77" s="138">
        <f>SUM(C77:N77)</f>
        <v>66210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19853.153846153848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101810.76923076923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>
        <v>24743</v>
      </c>
      <c r="K92" s="129"/>
      <c r="L92" s="129"/>
      <c r="M92" s="129"/>
      <c r="N92" s="130"/>
      <c r="O92" s="131">
        <f>SUM(C92:N92)</f>
        <v>74631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30750.538461538461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100763.69230769231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>
        <v>5610</v>
      </c>
      <c r="K107" s="129"/>
      <c r="L107" s="129"/>
      <c r="M107" s="129"/>
      <c r="N107" s="130"/>
      <c r="O107" s="131">
        <f>SUM(C107:N107)</f>
        <v>17812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6936.2307692307695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25135.384615384617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45618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44449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14957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12556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23309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66210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74631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17812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299542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topLeftCell="A25" workbookViewId="0">
      <selection activeCell="J47" sqref="J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>
        <v>3255</v>
      </c>
      <c r="K2" s="129"/>
      <c r="L2" s="129"/>
      <c r="M2" s="129"/>
      <c r="N2" s="130"/>
      <c r="O2" s="131">
        <f>SUM(C2:N2)</f>
        <v>11392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7029.3846153846152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29678.307692307691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>
        <v>3033</v>
      </c>
      <c r="K17" s="129"/>
      <c r="L17" s="129"/>
      <c r="M17" s="129"/>
      <c r="N17" s="130"/>
      <c r="O17" s="131">
        <f>SUM(C17:N17)</f>
        <v>9939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2763.3076923076924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9440.6153846153848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>
        <v>7755</v>
      </c>
      <c r="K32" s="129"/>
      <c r="L32" s="129"/>
      <c r="M32" s="129"/>
      <c r="N32" s="130"/>
      <c r="O32" s="131">
        <f>SUM(C32:N32)</f>
        <v>26101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8218.9230769230762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39836.769230769234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>
        <v>5558</v>
      </c>
      <c r="K47" s="129"/>
      <c r="L47" s="129"/>
      <c r="M47" s="129"/>
      <c r="N47" s="130"/>
      <c r="O47" s="131">
        <f>SUM(C47:N47)</f>
        <v>24366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5714.4615384615381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22076.615384615383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11392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9939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26101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24366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71798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21863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-2654</v>
      </c>
      <c r="AG2" s="44"/>
      <c r="AH2" s="106">
        <f>100*AF2/M2</f>
        <v>-10.825141738385611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47406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-6251</v>
      </c>
      <c r="AG3" s="44"/>
      <c r="AH3" s="106">
        <f t="shared" ref="AH3:AH7" si="9">100*AF3/M3</f>
        <v>-11.649924520565817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28659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1525</v>
      </c>
      <c r="AG4" s="44"/>
      <c r="AH4" s="106">
        <f t="shared" si="9"/>
        <v>5.6202550305889289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28015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-19871</v>
      </c>
      <c r="AG5" s="44"/>
      <c r="AH5" s="106">
        <f t="shared" si="9"/>
        <v>-41.49647078478052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34667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1927</v>
      </c>
      <c r="AG6" s="44"/>
      <c r="AH6" s="106">
        <f t="shared" si="9"/>
        <v>5.8857666463042149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160610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-25324</v>
      </c>
      <c r="AG7" s="107"/>
      <c r="AH7" s="106">
        <f t="shared" si="9"/>
        <v>-13.619886626437339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45618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-7468</v>
      </c>
      <c r="AG11" s="44"/>
      <c r="AH11" s="106">
        <f>100*AF11/M11</f>
        <v>-14.067739140262969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44449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13217</v>
      </c>
      <c r="AG12" s="44"/>
      <c r="AH12" s="106">
        <f t="shared" ref="AH12:AH19" si="20">100*AF12/M12</f>
        <v>42.318775614754095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14957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3389</v>
      </c>
      <c r="AG13" s="44"/>
      <c r="AH13" s="106">
        <f t="shared" si="20"/>
        <v>29.296334716459199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12556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-1540</v>
      </c>
      <c r="AG14" s="44"/>
      <c r="AH14" s="106">
        <f t="shared" si="20"/>
        <v>-10.925085130533486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23309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-1274</v>
      </c>
      <c r="AG15" s="44"/>
      <c r="AH15" s="106">
        <f t="shared" si="20"/>
        <v>-5.1824431517715492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66210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13098</v>
      </c>
      <c r="AG16" s="44"/>
      <c r="AH16" s="106">
        <f t="shared" si="20"/>
        <v>24.661093538183462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74631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-22354</v>
      </c>
      <c r="AG17" s="44"/>
      <c r="AH17" s="106">
        <f t="shared" si="20"/>
        <v>-23.048925091508995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17812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-100</v>
      </c>
      <c r="AG18" s="44"/>
      <c r="AH18" s="106">
        <f t="shared" si="20"/>
        <v>-0.55828494863778477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299542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-3032</v>
      </c>
      <c r="AG19" s="107"/>
      <c r="AH19" s="106">
        <f t="shared" si="20"/>
        <v>-1.0020689153727682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11392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-1915</v>
      </c>
      <c r="AG23" s="44"/>
      <c r="AH23" s="106">
        <f>100*AF23/M23</f>
        <v>-14.390922071090403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9939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-210</v>
      </c>
      <c r="AG24" s="44"/>
      <c r="AH24" s="106">
        <f t="shared" ref="AH24:AH28" si="31">100*AF24/M24</f>
        <v>-2.0691693762932308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26101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-2985</v>
      </c>
      <c r="AG25" s="44"/>
      <c r="AH25" s="106">
        <f t="shared" si="31"/>
        <v>-10.26266932544867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24366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-7017</v>
      </c>
      <c r="AG26" s="44"/>
      <c r="AH26" s="106">
        <f t="shared" si="31"/>
        <v>-22.359239078481981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71798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-12127</v>
      </c>
      <c r="AG28" s="107"/>
      <c r="AH28" s="106">
        <f t="shared" si="31"/>
        <v>-14.449806374739351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531950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-40483</v>
      </c>
      <c r="AG32" s="44"/>
      <c r="AH32" s="106">
        <f>100*AF32/M32</f>
        <v>-7.0720940267245247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2022-09-06T10:32:41Z</dcterms:modified>
</cp:coreProperties>
</file>